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9\09_2025_Прил. к Выписке\"/>
    </mc:Choice>
  </mc:AlternateContent>
  <xr:revisionPtr revIDLastSave="0" documentId="13_ncr:1_{7142B9A2-F001-4CD4-A16B-17F62895BFE1}" xr6:coauthVersionLast="47" xr6:coauthVersionMax="47" xr10:uidLastSave="{00000000-0000-0000-0000-000000000000}"/>
  <bookViews>
    <workbookView xWindow="-120" yWindow="-120" windowWidth="29040" windowHeight="15840" tabRatio="652" xr2:uid="{00000000-000D-0000-FFFF-FFFF00000000}"/>
  </bookViews>
  <sheets>
    <sheet name="3.3.2 (9)" sheetId="18" r:id="rId1"/>
  </sheets>
  <definedNames>
    <definedName name="_xlnm.Print_Area" localSheetId="0">'3.3.2 (9)'!$A$1:$K$53</definedName>
  </definedNames>
  <calcPr calcId="191029"/>
</workbook>
</file>

<file path=xl/calcChain.xml><?xml version="1.0" encoding="utf-8"?>
<calcChain xmlns="http://schemas.openxmlformats.org/spreadsheetml/2006/main">
  <c r="D17" i="18" l="1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16" i="18"/>
</calcChain>
</file>

<file path=xl/sharedStrings.xml><?xml version="1.0" encoding="utf-8"?>
<sst xmlns="http://schemas.openxmlformats.org/spreadsheetml/2006/main" count="58" uniqueCount="58">
  <si>
    <t>Калининградской области</t>
  </si>
  <si>
    <t>№ п/п</t>
  </si>
  <si>
    <t>Приложение № 3.3.2</t>
  </si>
  <si>
    <t>Наименование МО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</si>
  <si>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</si>
  <si>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</si>
  <si>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</si>
  <si>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</si>
  <si>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</si>
  <si>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</si>
  <si>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</si>
  <si>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</si>
  <si>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</si>
  <si>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</si>
  <si>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</si>
  <si>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</si>
  <si>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</si>
  <si>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</si>
  <si>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</si>
  <si>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</si>
  <si>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</si>
  <si>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</si>
  <si>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</si>
  <si>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ЧУЗ "Больница "РЖД-МЕДИЦИНА" города Калининград"</t>
  </si>
  <si>
    <t>ГБУЗ КО "Городская больница  №4"</t>
  </si>
  <si>
    <t>ГБУЗ КО "Межрайонная больница №1"</t>
  </si>
  <si>
    <t>к Тарифному соглашению в системе ОМС</t>
  </si>
  <si>
    <t>ГБУЗ КО "Городская детская поликлиника"</t>
  </si>
  <si>
    <t xml:space="preserve">КД </t>
  </si>
  <si>
    <t>ГБУЗ КО "Гурьевская ЦРБ"</t>
  </si>
  <si>
    <t>ГБУЗ КО "Светловская ЦРБ"</t>
  </si>
  <si>
    <t>ГБУЗ КО "Советская ЦРБ"</t>
  </si>
  <si>
    <t>Базовая Программа ОМС</t>
  </si>
  <si>
    <t>в том числе:</t>
  </si>
  <si>
    <r>
      <t>КД</t>
    </r>
    <r>
      <rPr>
        <vertAlign val="subscript"/>
        <sz val="12"/>
        <rFont val="Times New Roman"/>
        <family val="1"/>
        <charset val="204"/>
      </rPr>
      <t>пв</t>
    </r>
  </si>
  <si>
    <r>
      <t>КД</t>
    </r>
    <r>
      <rPr>
        <vertAlign val="subscript"/>
        <sz val="12"/>
        <rFont val="Times New Roman"/>
        <family val="1"/>
        <charset val="204"/>
      </rPr>
      <t>от</t>
    </r>
  </si>
  <si>
    <r>
      <t>КД</t>
    </r>
    <r>
      <rPr>
        <vertAlign val="subscript"/>
        <sz val="12"/>
        <rFont val="Times New Roman"/>
        <family val="1"/>
        <charset val="204"/>
      </rPr>
      <t>ур</t>
    </r>
  </si>
  <si>
    <r>
      <t>КД</t>
    </r>
    <r>
      <rPr>
        <vertAlign val="subscript"/>
        <sz val="12"/>
        <rFont val="Times New Roman"/>
        <family val="1"/>
        <charset val="204"/>
      </rPr>
      <t>зп</t>
    </r>
  </si>
  <si>
    <t>ФГАОУ ВО "БФУ им. И. Канта"</t>
  </si>
  <si>
    <r>
      <rPr>
        <sz val="11"/>
        <rFont val="Times New Roman"/>
        <family val="1"/>
        <charset val="204"/>
      </rPr>
      <t>КД</t>
    </r>
    <r>
      <rPr>
        <vertAlign val="subscript"/>
        <sz val="11"/>
        <color theme="1"/>
        <rFont val="Times New Roman"/>
        <family val="1"/>
        <charset val="204"/>
      </rPr>
      <t>пв</t>
    </r>
    <r>
      <rPr>
        <sz val="11"/>
        <color theme="1"/>
        <rFont val="Times New Roman"/>
        <family val="2"/>
        <charset val="204"/>
      </rPr>
      <t xml:space="preserve"> - коэффициент половозрастного состава</t>
    </r>
  </si>
  <si>
    <r>
      <t>КД</t>
    </r>
    <r>
      <rPr>
        <vertAlign val="subscript"/>
        <sz val="11"/>
        <color theme="1"/>
        <rFont val="Times New Roman"/>
        <family val="1"/>
        <charset val="204"/>
      </rPr>
      <t>от</t>
    </r>
    <r>
      <rPr>
        <sz val="11"/>
        <color theme="1"/>
        <rFont val="Times New Roman"/>
        <family val="2"/>
        <charset val="204"/>
      </rPr>
      <t xml:space="preserve"> - коэффициент </t>
    </r>
    <r>
      <rPr>
        <sz val="11"/>
        <rFont val="Times New Roman"/>
        <family val="1"/>
        <charset val="204"/>
      </rPr>
      <t>дифференциации на прикрепившихся к медицинской организации лиц с учетом  наличия подразделений</t>
    </r>
    <r>
      <rPr>
        <sz val="11"/>
        <color theme="1"/>
        <rFont val="Times New Roman"/>
        <family val="2"/>
        <charset val="204"/>
      </rPr>
      <t>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  </r>
  </si>
  <si>
    <r>
      <t>КД</t>
    </r>
    <r>
      <rPr>
        <vertAlign val="subscript"/>
        <sz val="11"/>
        <rFont val="Times New Roman"/>
        <family val="1"/>
        <charset val="204"/>
      </rPr>
      <t>ур</t>
    </r>
    <r>
      <rPr>
        <sz val="11"/>
        <rFont val="Times New Roman"/>
        <family val="1"/>
        <charset val="204"/>
      </rPr>
      <t xml:space="preserve"> - 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  </r>
  </si>
  <si>
    <r>
      <t>КД</t>
    </r>
    <r>
      <rPr>
        <vertAlign val="subscript"/>
        <sz val="11"/>
        <color theme="1"/>
        <rFont val="Times New Roman"/>
        <family val="1"/>
        <charset val="204"/>
      </rPr>
      <t>зп</t>
    </r>
    <r>
      <rPr>
        <sz val="11"/>
        <color theme="1"/>
        <rFont val="Times New Roman"/>
        <family val="2"/>
        <charset val="204"/>
      </rPr>
      <t xml:space="preserve"> - 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  </r>
  </si>
  <si>
    <t>КД - коэффициент дифференциации</t>
  </si>
  <si>
    <t>Калининградский филлиал АО "Страховая компания 
"СОГАЗ-Мед"</t>
  </si>
  <si>
    <t>АСП ООО 
"Капитал МС" Филлиал в Калининградской области</t>
  </si>
  <si>
    <t>Коэффициенты дифференциации подушевого норматива финансирования на 2025 год</t>
  </si>
  <si>
    <t>с 
01.01.2025г.</t>
  </si>
  <si>
    <r>
      <t>ПН</t>
    </r>
    <r>
      <rPr>
        <vertAlign val="subscript"/>
        <sz val="12"/>
        <rFont val="Times New Roman"/>
        <family val="1"/>
        <charset val="204"/>
      </rPr>
      <t>БАЗ</t>
    </r>
    <r>
      <rPr>
        <sz val="12"/>
        <rFont val="Times New Roman"/>
        <family val="1"/>
        <charset val="204"/>
      </rPr>
      <t xml:space="preserve"> в месяц, руб.</t>
    </r>
  </si>
  <si>
    <r>
      <t>ПН</t>
    </r>
    <r>
      <rPr>
        <vertAlign val="subscript"/>
        <sz val="11"/>
        <color theme="1"/>
        <rFont val="Times New Roman"/>
        <family val="1"/>
        <charset val="204"/>
      </rPr>
      <t>БАЗ</t>
    </r>
    <r>
      <rPr>
        <sz val="11"/>
        <color theme="1"/>
        <rFont val="Times New Roman"/>
        <family val="2"/>
        <charset val="204"/>
      </rPr>
      <t xml:space="preserve"> - базовый (средний) подушевой норматив финансирования на прикрепившихся лиц</t>
    </r>
  </si>
  <si>
    <t>ГБУЗ КО "Городская поликлиника № 3"</t>
  </si>
  <si>
    <t>от 27 января 2025 года</t>
  </si>
  <si>
    <t>с 
01.03.2025г.</t>
  </si>
  <si>
    <t>Численность прикрепившихся лиц 
на 01.08.2025 г.</t>
  </si>
  <si>
    <t>с 
01.09.2025г.</t>
  </si>
  <si>
    <t>Комиссии от 27.08.2025 года</t>
  </si>
  <si>
    <t>Приложение № 3</t>
  </si>
  <si>
    <t>к Выписке из Протокола заседания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</si>
</sst>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#,##0.0000"/>
  </numFmts>
  <fonts count="2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6" fillId="0" borderId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3" fontId="0" fillId="0" borderId="0" xfId="0" applyNumberForma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3" fontId="0" fillId="0" borderId="0" xfId="5" applyFont="1" applyAlignment="1">
      <alignment horizontal="center" vertical="center"/>
    </xf>
    <xf numFmtId="0" fontId="7" fillId="0" borderId="0" xfId="6" applyFont="1" applyAlignment="1">
      <alignment horizontal="righ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3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1" xfId="0" applyFont="1" applyBorder="1" applyAlignment="1">
      <alignment vertical="center"/>
    </xf>
    <xf numFmtId="0" fontId="0" fillId="0" borderId="0" xfId="0" applyAlignment="1">
      <alignment horizontal="center" vertical="top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7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2 4 3 2" xfId="6" xr:uid="{D0B944A5-B643-4B28-B9DB-47BDDF32A813}"/>
    <cellStyle name="Обычный 4" xfId="2" xr:uid="{00000000-0005-0000-0000-000004000000}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3F625-8CA4-47B1-BA1B-26B21786E41A}">
  <sheetPr>
    <pageSetUpPr fitToPage="1"/>
  </sheetPr>
  <dimension ref="A1:K53"/>
  <sheetViews>
    <sheetView tabSelected="1" zoomScaleNormal="100" workbookViewId="0">
      <pane xSplit="3" ySplit="15" topLeftCell="D49" activePane="bottomRight" state="frozen"/>
      <selection pane="topRight" activeCell="C1" sqref="C1"/>
      <selection pane="bottomLeft" activeCell="A12" sqref="A12"/>
      <selection pane="bottomRight" activeCell="K7" sqref="K7"/>
    </sheetView>
  </sheetViews>
  <sheetFormatPr defaultColWidth="9.140625" defaultRowHeight="15" x14ac:dyDescent="0.25"/>
  <cols>
    <col min="1" max="1" width="1.7109375" style="16" customWidth="1"/>
    <col min="2" max="2" width="4" style="17" customWidth="1"/>
    <col min="3" max="3" width="35.7109375" style="16" customWidth="1"/>
    <col min="4" max="4" width="17.7109375" style="1" bestFit="1" customWidth="1"/>
    <col min="5" max="5" width="18.85546875" style="1" bestFit="1" customWidth="1"/>
    <col min="6" max="6" width="18.7109375" style="1" bestFit="1" customWidth="1"/>
    <col min="7" max="7" width="7.7109375" style="1" customWidth="1"/>
    <col min="8" max="10" width="7.28515625" style="1" bestFit="1" customWidth="1"/>
    <col min="11" max="11" width="11.28515625" style="1" customWidth="1"/>
    <col min="12" max="16384" width="9.140625" style="16"/>
  </cols>
  <sheetData>
    <row r="1" spans="2:11" x14ac:dyDescent="0.25">
      <c r="K1" s="34" t="s">
        <v>56</v>
      </c>
    </row>
    <row r="2" spans="2:11" x14ac:dyDescent="0.25">
      <c r="K2" s="34" t="s">
        <v>57</v>
      </c>
    </row>
    <row r="3" spans="2:11" x14ac:dyDescent="0.25">
      <c r="K3" s="34" t="s">
        <v>55</v>
      </c>
    </row>
    <row r="5" spans="2:11" ht="15.6" customHeight="1" x14ac:dyDescent="0.25">
      <c r="I5" s="9"/>
      <c r="J5" s="9"/>
      <c r="K5" s="22" t="s">
        <v>2</v>
      </c>
    </row>
    <row r="6" spans="2:11" x14ac:dyDescent="0.25">
      <c r="K6" s="23" t="s">
        <v>26</v>
      </c>
    </row>
    <row r="7" spans="2:11" x14ac:dyDescent="0.25">
      <c r="K7" s="23" t="s">
        <v>0</v>
      </c>
    </row>
    <row r="8" spans="2:11" x14ac:dyDescent="0.25">
      <c r="K8" s="23" t="s">
        <v>51</v>
      </c>
    </row>
    <row r="10" spans="2:11" ht="24.75" customHeight="1" x14ac:dyDescent="0.25">
      <c r="B10" s="40" t="s">
        <v>46</v>
      </c>
      <c r="C10" s="40"/>
      <c r="D10" s="40"/>
      <c r="E10" s="40"/>
      <c r="F10" s="40"/>
      <c r="G10" s="40"/>
      <c r="H10" s="40"/>
      <c r="I10" s="40"/>
      <c r="J10" s="40"/>
      <c r="K10" s="40"/>
    </row>
    <row r="11" spans="2:11" ht="15.75" x14ac:dyDescent="0.25">
      <c r="B11" s="41" t="s">
        <v>32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2:11" ht="15.75" x14ac:dyDescent="0.25"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2:11" ht="15.75" x14ac:dyDescent="0.25">
      <c r="B13" s="43" t="s">
        <v>1</v>
      </c>
      <c r="C13" s="44" t="s">
        <v>3</v>
      </c>
      <c r="D13" s="36" t="s">
        <v>53</v>
      </c>
      <c r="E13" s="45" t="s">
        <v>33</v>
      </c>
      <c r="F13" s="45"/>
      <c r="G13" s="36" t="s">
        <v>35</v>
      </c>
      <c r="H13" s="36" t="s">
        <v>34</v>
      </c>
      <c r="I13" s="36" t="s">
        <v>36</v>
      </c>
      <c r="J13" s="36" t="s">
        <v>37</v>
      </c>
      <c r="K13" s="36" t="s">
        <v>28</v>
      </c>
    </row>
    <row r="14" spans="2:11" ht="80.25" customHeight="1" x14ac:dyDescent="0.25">
      <c r="B14" s="43"/>
      <c r="C14" s="44"/>
      <c r="D14" s="36"/>
      <c r="E14" s="5" t="s">
        <v>44</v>
      </c>
      <c r="F14" s="5" t="s">
        <v>45</v>
      </c>
      <c r="G14" s="36"/>
      <c r="H14" s="36"/>
      <c r="I14" s="36"/>
      <c r="J14" s="36"/>
      <c r="K14" s="36"/>
    </row>
    <row r="15" spans="2:11" s="18" customFormat="1" ht="15.75" x14ac:dyDescent="0.25">
      <c r="B15" s="7">
        <v>1</v>
      </c>
      <c r="C15" s="12">
        <v>2</v>
      </c>
      <c r="D15" s="13">
        <v>3</v>
      </c>
      <c r="E15" s="7">
        <v>4</v>
      </c>
      <c r="F15" s="12">
        <v>5</v>
      </c>
      <c r="G15" s="7">
        <v>7</v>
      </c>
      <c r="H15" s="12">
        <v>8</v>
      </c>
      <c r="I15" s="13">
        <v>9</v>
      </c>
      <c r="J15" s="7">
        <v>10</v>
      </c>
      <c r="K15" s="12">
        <v>11</v>
      </c>
    </row>
    <row r="16" spans="2:11" ht="47.25" x14ac:dyDescent="0.25">
      <c r="B16" s="4">
        <v>1</v>
      </c>
      <c r="C16" s="2" t="s">
        <v>23</v>
      </c>
      <c r="D16" s="32">
        <f>E16+F16</f>
        <v>14178</v>
      </c>
      <c r="E16" s="32">
        <v>11187</v>
      </c>
      <c r="F16" s="32">
        <v>2991</v>
      </c>
      <c r="G16" s="6">
        <v>1</v>
      </c>
      <c r="H16" s="33">
        <v>0.9173</v>
      </c>
      <c r="I16" s="10">
        <v>1</v>
      </c>
      <c r="J16" s="33">
        <v>0.998</v>
      </c>
      <c r="K16" s="10">
        <v>1</v>
      </c>
    </row>
    <row r="17" spans="2:11" ht="15.75" x14ac:dyDescent="0.25">
      <c r="B17" s="4">
        <v>2</v>
      </c>
      <c r="C17" s="2" t="s">
        <v>5</v>
      </c>
      <c r="D17" s="32">
        <f t="shared" ref="D17:D43" si="0">E17+F17</f>
        <v>10696</v>
      </c>
      <c r="E17" s="32">
        <v>8069</v>
      </c>
      <c r="F17" s="32">
        <v>2627</v>
      </c>
      <c r="G17" s="6">
        <v>1</v>
      </c>
      <c r="H17" s="33">
        <v>1.1495</v>
      </c>
      <c r="I17" s="10">
        <v>1</v>
      </c>
      <c r="J17" s="10">
        <v>1</v>
      </c>
      <c r="K17" s="10">
        <v>1</v>
      </c>
    </row>
    <row r="18" spans="2:11" ht="15.75" customHeight="1" x14ac:dyDescent="0.25">
      <c r="B18" s="4">
        <v>3</v>
      </c>
      <c r="C18" s="2" t="s">
        <v>4</v>
      </c>
      <c r="D18" s="32">
        <f t="shared" si="0"/>
        <v>76262</v>
      </c>
      <c r="E18" s="32">
        <v>58653</v>
      </c>
      <c r="F18" s="32">
        <v>17609</v>
      </c>
      <c r="G18" s="6">
        <v>1</v>
      </c>
      <c r="H18" s="33">
        <v>0.86799999999999999</v>
      </c>
      <c r="I18" s="10">
        <v>1</v>
      </c>
      <c r="J18" s="33">
        <v>0.998</v>
      </c>
      <c r="K18" s="10">
        <v>1</v>
      </c>
    </row>
    <row r="19" spans="2:11" ht="15.75" customHeight="1" x14ac:dyDescent="0.25">
      <c r="B19" s="4">
        <v>4</v>
      </c>
      <c r="C19" s="2" t="s">
        <v>6</v>
      </c>
      <c r="D19" s="32">
        <f t="shared" si="0"/>
        <v>111914</v>
      </c>
      <c r="E19" s="32">
        <v>85949</v>
      </c>
      <c r="F19" s="32">
        <v>25965</v>
      </c>
      <c r="G19" s="6">
        <v>1</v>
      </c>
      <c r="H19" s="33">
        <v>0.92500000000000004</v>
      </c>
      <c r="I19" s="10">
        <v>1</v>
      </c>
      <c r="J19" s="33">
        <v>0.998</v>
      </c>
      <c r="K19" s="10">
        <v>1</v>
      </c>
    </row>
    <row r="20" spans="2:11" ht="31.5" x14ac:dyDescent="0.25">
      <c r="B20" s="4">
        <v>5</v>
      </c>
      <c r="C20" s="2" t="s">
        <v>24</v>
      </c>
      <c r="D20" s="32">
        <f t="shared" si="0"/>
        <v>152392</v>
      </c>
      <c r="E20" s="32">
        <v>113710</v>
      </c>
      <c r="F20" s="32">
        <v>38682</v>
      </c>
      <c r="G20" s="6">
        <v>1</v>
      </c>
      <c r="H20" s="33">
        <v>0.87919999999999998</v>
      </c>
      <c r="I20" s="10">
        <v>1</v>
      </c>
      <c r="J20" s="33">
        <v>0.998</v>
      </c>
      <c r="K20" s="10">
        <v>1</v>
      </c>
    </row>
    <row r="21" spans="2:11" ht="31.5" x14ac:dyDescent="0.25">
      <c r="B21" s="4">
        <v>6</v>
      </c>
      <c r="C21" s="2" t="s">
        <v>50</v>
      </c>
      <c r="D21" s="32">
        <f t="shared" si="0"/>
        <v>12080</v>
      </c>
      <c r="E21" s="32">
        <v>8396</v>
      </c>
      <c r="F21" s="32">
        <v>3684</v>
      </c>
      <c r="G21" s="6">
        <v>1</v>
      </c>
      <c r="H21" s="33">
        <v>0.84470000000000001</v>
      </c>
      <c r="I21" s="10">
        <v>1</v>
      </c>
      <c r="J21" s="33">
        <v>0.998</v>
      </c>
      <c r="K21" s="10">
        <v>1</v>
      </c>
    </row>
    <row r="22" spans="2:11" ht="31.5" x14ac:dyDescent="0.25">
      <c r="B22" s="4">
        <v>7</v>
      </c>
      <c r="C22" s="2" t="s">
        <v>7</v>
      </c>
      <c r="D22" s="32">
        <f t="shared" si="0"/>
        <v>101945</v>
      </c>
      <c r="E22" s="32">
        <v>71255</v>
      </c>
      <c r="F22" s="32">
        <v>30690</v>
      </c>
      <c r="G22" s="6">
        <v>1</v>
      </c>
      <c r="H22" s="33">
        <v>0.89259999999999995</v>
      </c>
      <c r="I22" s="10">
        <v>1</v>
      </c>
      <c r="J22" s="33">
        <v>0.998</v>
      </c>
      <c r="K22" s="10">
        <v>1</v>
      </c>
    </row>
    <row r="23" spans="2:11" ht="31.5" x14ac:dyDescent="0.25">
      <c r="B23" s="4">
        <v>8</v>
      </c>
      <c r="C23" s="2" t="s">
        <v>27</v>
      </c>
      <c r="D23" s="32">
        <f t="shared" si="0"/>
        <v>114722</v>
      </c>
      <c r="E23" s="32">
        <v>73611</v>
      </c>
      <c r="F23" s="32">
        <v>41111</v>
      </c>
      <c r="G23" s="6">
        <v>1</v>
      </c>
      <c r="H23" s="33">
        <v>1.7408000000000001</v>
      </c>
      <c r="I23" s="10">
        <v>1</v>
      </c>
      <c r="J23" s="10">
        <v>1</v>
      </c>
      <c r="K23" s="10">
        <v>1</v>
      </c>
    </row>
    <row r="24" spans="2:11" ht="15.75" x14ac:dyDescent="0.25">
      <c r="B24" s="4">
        <v>9</v>
      </c>
      <c r="C24" s="2" t="s">
        <v>18</v>
      </c>
      <c r="D24" s="32">
        <f t="shared" si="0"/>
        <v>23428</v>
      </c>
      <c r="E24" s="32">
        <v>4927</v>
      </c>
      <c r="F24" s="32">
        <v>18501</v>
      </c>
      <c r="G24" s="6">
        <v>1.04</v>
      </c>
      <c r="H24" s="33">
        <v>1.0302</v>
      </c>
      <c r="I24" s="10">
        <v>1</v>
      </c>
      <c r="J24" s="10">
        <v>1</v>
      </c>
      <c r="K24" s="10">
        <v>1</v>
      </c>
    </row>
    <row r="25" spans="2:11" ht="15.75" x14ac:dyDescent="0.25">
      <c r="B25" s="4">
        <v>10</v>
      </c>
      <c r="C25" s="14" t="s">
        <v>9</v>
      </c>
      <c r="D25" s="32">
        <f t="shared" si="0"/>
        <v>25329</v>
      </c>
      <c r="E25" s="32">
        <v>15140</v>
      </c>
      <c r="F25" s="32">
        <v>10189</v>
      </c>
      <c r="G25" s="6">
        <v>1.04</v>
      </c>
      <c r="H25" s="33">
        <v>1.0891000000000002</v>
      </c>
      <c r="I25" s="10">
        <v>1</v>
      </c>
      <c r="J25" s="10">
        <v>1</v>
      </c>
      <c r="K25" s="10">
        <v>1</v>
      </c>
    </row>
    <row r="26" spans="2:11" ht="15.75" x14ac:dyDescent="0.25">
      <c r="B26" s="4">
        <v>11</v>
      </c>
      <c r="C26" s="2" t="s">
        <v>14</v>
      </c>
      <c r="D26" s="32">
        <f t="shared" si="0"/>
        <v>25168</v>
      </c>
      <c r="E26" s="32">
        <v>12564</v>
      </c>
      <c r="F26" s="32">
        <v>12604</v>
      </c>
      <c r="G26" s="6">
        <v>1.04</v>
      </c>
      <c r="H26" s="33">
        <v>1.0396000000000001</v>
      </c>
      <c r="I26" s="10">
        <v>1</v>
      </c>
      <c r="J26" s="10">
        <v>1</v>
      </c>
      <c r="K26" s="10">
        <v>1</v>
      </c>
    </row>
    <row r="27" spans="2:11" s="19" customFormat="1" ht="15.75" x14ac:dyDescent="0.25">
      <c r="B27" s="4">
        <v>12</v>
      </c>
      <c r="C27" s="2" t="s">
        <v>29</v>
      </c>
      <c r="D27" s="32">
        <f t="shared" si="0"/>
        <v>78034</v>
      </c>
      <c r="E27" s="32">
        <v>41796</v>
      </c>
      <c r="F27" s="32">
        <v>36238</v>
      </c>
      <c r="G27" s="6">
        <v>1.04</v>
      </c>
      <c r="H27" s="33">
        <v>1.0639000000000001</v>
      </c>
      <c r="I27" s="10">
        <v>1</v>
      </c>
      <c r="J27" s="10">
        <v>1</v>
      </c>
      <c r="K27" s="10">
        <v>1</v>
      </c>
    </row>
    <row r="28" spans="2:11" ht="15.75" x14ac:dyDescent="0.25">
      <c r="B28" s="4">
        <v>13</v>
      </c>
      <c r="C28" s="14" t="s">
        <v>12</v>
      </c>
      <c r="D28" s="32">
        <f t="shared" si="0"/>
        <v>27722</v>
      </c>
      <c r="E28" s="32">
        <v>16296</v>
      </c>
      <c r="F28" s="32">
        <v>11426</v>
      </c>
      <c r="G28" s="6">
        <v>1.04</v>
      </c>
      <c r="H28" s="33">
        <v>1.0718000000000001</v>
      </c>
      <c r="I28" s="10">
        <v>1</v>
      </c>
      <c r="J28" s="10">
        <v>1</v>
      </c>
      <c r="K28" s="10">
        <v>1</v>
      </c>
    </row>
    <row r="29" spans="2:11" ht="15.75" x14ac:dyDescent="0.25">
      <c r="B29" s="4">
        <v>14</v>
      </c>
      <c r="C29" s="2" t="s">
        <v>11</v>
      </c>
      <c r="D29" s="32">
        <f t="shared" si="0"/>
        <v>34644</v>
      </c>
      <c r="E29" s="32">
        <v>12238</v>
      </c>
      <c r="F29" s="32">
        <v>22406</v>
      </c>
      <c r="G29" s="6">
        <v>1.04</v>
      </c>
      <c r="H29" s="33">
        <v>1.0762</v>
      </c>
      <c r="I29" s="10">
        <v>1</v>
      </c>
      <c r="J29" s="10">
        <v>1</v>
      </c>
      <c r="K29" s="10">
        <v>1</v>
      </c>
    </row>
    <row r="30" spans="2:11" ht="15.75" x14ac:dyDescent="0.25">
      <c r="B30" s="4">
        <v>15</v>
      </c>
      <c r="C30" s="2" t="s">
        <v>20</v>
      </c>
      <c r="D30" s="32">
        <f t="shared" si="0"/>
        <v>8666</v>
      </c>
      <c r="E30" s="32">
        <v>7590</v>
      </c>
      <c r="F30" s="32">
        <v>1076</v>
      </c>
      <c r="G30" s="15">
        <v>1.113</v>
      </c>
      <c r="H30" s="33">
        <v>1.0358000000000001</v>
      </c>
      <c r="I30" s="10">
        <v>1</v>
      </c>
      <c r="J30" s="10">
        <v>1</v>
      </c>
      <c r="K30" s="10">
        <v>1</v>
      </c>
    </row>
    <row r="31" spans="2:11" ht="15.75" x14ac:dyDescent="0.25">
      <c r="B31" s="4">
        <v>16</v>
      </c>
      <c r="C31" s="2" t="s">
        <v>8</v>
      </c>
      <c r="D31" s="32">
        <f t="shared" si="0"/>
        <v>5909</v>
      </c>
      <c r="E31" s="32">
        <v>3163</v>
      </c>
      <c r="F31" s="32">
        <v>2746</v>
      </c>
      <c r="G31" s="15">
        <v>1.113</v>
      </c>
      <c r="H31" s="33">
        <v>1.0421</v>
      </c>
      <c r="I31" s="10">
        <v>1</v>
      </c>
      <c r="J31" s="33">
        <v>0.998</v>
      </c>
      <c r="K31" s="10">
        <v>1</v>
      </c>
    </row>
    <row r="32" spans="2:11" ht="15.75" x14ac:dyDescent="0.25">
      <c r="B32" s="4">
        <v>17</v>
      </c>
      <c r="C32" s="2" t="s">
        <v>10</v>
      </c>
      <c r="D32" s="32">
        <f t="shared" si="0"/>
        <v>9814</v>
      </c>
      <c r="E32" s="32">
        <v>6944</v>
      </c>
      <c r="F32" s="32">
        <v>2870</v>
      </c>
      <c r="G32" s="15">
        <v>1.113</v>
      </c>
      <c r="H32" s="33">
        <v>1.0478999999999998</v>
      </c>
      <c r="I32" s="10">
        <v>1</v>
      </c>
      <c r="J32" s="33">
        <v>0.998</v>
      </c>
      <c r="K32" s="10">
        <v>1</v>
      </c>
    </row>
    <row r="33" spans="2:11" s="20" customFormat="1" ht="31.5" x14ac:dyDescent="0.25">
      <c r="B33" s="4">
        <v>18</v>
      </c>
      <c r="C33" s="3" t="s">
        <v>25</v>
      </c>
      <c r="D33" s="32">
        <f t="shared" si="0"/>
        <v>38896</v>
      </c>
      <c r="E33" s="32">
        <v>31303</v>
      </c>
      <c r="F33" s="32">
        <v>7593</v>
      </c>
      <c r="G33" s="6">
        <v>1.04</v>
      </c>
      <c r="H33" s="33">
        <v>1.0761000000000001</v>
      </c>
      <c r="I33" s="10">
        <v>1</v>
      </c>
      <c r="J33" s="10">
        <v>1</v>
      </c>
      <c r="K33" s="10">
        <v>1</v>
      </c>
    </row>
    <row r="34" spans="2:11" ht="15.75" x14ac:dyDescent="0.25">
      <c r="B34" s="4">
        <v>19</v>
      </c>
      <c r="C34" s="2" t="s">
        <v>17</v>
      </c>
      <c r="D34" s="32">
        <f t="shared" si="0"/>
        <v>14973</v>
      </c>
      <c r="E34" s="32">
        <v>5527</v>
      </c>
      <c r="F34" s="32">
        <v>9446</v>
      </c>
      <c r="G34" s="15">
        <v>1.113</v>
      </c>
      <c r="H34" s="33">
        <v>1.0539000000000001</v>
      </c>
      <c r="I34" s="10">
        <v>1</v>
      </c>
      <c r="J34" s="10">
        <v>1</v>
      </c>
      <c r="K34" s="10">
        <v>1</v>
      </c>
    </row>
    <row r="35" spans="2:11" ht="15.75" x14ac:dyDescent="0.25">
      <c r="B35" s="4">
        <v>20</v>
      </c>
      <c r="C35" s="2" t="s">
        <v>22</v>
      </c>
      <c r="D35" s="32">
        <f t="shared" si="0"/>
        <v>10715</v>
      </c>
      <c r="E35" s="32">
        <v>2371</v>
      </c>
      <c r="F35" s="32">
        <v>8344</v>
      </c>
      <c r="G35" s="15">
        <v>1.113</v>
      </c>
      <c r="H35" s="33">
        <v>1.0614000000000001</v>
      </c>
      <c r="I35" s="10">
        <v>1</v>
      </c>
      <c r="J35" s="10">
        <v>1</v>
      </c>
      <c r="K35" s="10">
        <v>1</v>
      </c>
    </row>
    <row r="36" spans="2:11" ht="15.75" x14ac:dyDescent="0.25">
      <c r="B36" s="4">
        <v>21</v>
      </c>
      <c r="C36" s="2" t="s">
        <v>21</v>
      </c>
      <c r="D36" s="32">
        <f t="shared" si="0"/>
        <v>10628</v>
      </c>
      <c r="E36" s="32">
        <v>3143</v>
      </c>
      <c r="F36" s="32">
        <v>7485</v>
      </c>
      <c r="G36" s="15">
        <v>1.113</v>
      </c>
      <c r="H36" s="33">
        <v>1.0645000000000002</v>
      </c>
      <c r="I36" s="10">
        <v>1</v>
      </c>
      <c r="J36" s="10">
        <v>1</v>
      </c>
      <c r="K36" s="10">
        <v>1</v>
      </c>
    </row>
    <row r="37" spans="2:11" ht="15.75" x14ac:dyDescent="0.25">
      <c r="B37" s="4">
        <v>22</v>
      </c>
      <c r="C37" s="2" t="s">
        <v>15</v>
      </c>
      <c r="D37" s="32">
        <f t="shared" si="0"/>
        <v>16068</v>
      </c>
      <c r="E37" s="32">
        <v>8785</v>
      </c>
      <c r="F37" s="32">
        <v>7283</v>
      </c>
      <c r="G37" s="15">
        <v>1.113</v>
      </c>
      <c r="H37" s="33">
        <v>1.0273999999999999</v>
      </c>
      <c r="I37" s="10">
        <v>1</v>
      </c>
      <c r="J37" s="10">
        <v>1</v>
      </c>
      <c r="K37" s="10">
        <v>1</v>
      </c>
    </row>
    <row r="38" spans="2:11" ht="15.75" x14ac:dyDescent="0.25">
      <c r="B38" s="4">
        <v>23</v>
      </c>
      <c r="C38" s="2" t="s">
        <v>16</v>
      </c>
      <c r="D38" s="32">
        <f t="shared" si="0"/>
        <v>14811</v>
      </c>
      <c r="E38" s="32">
        <v>9851</v>
      </c>
      <c r="F38" s="32">
        <v>4960</v>
      </c>
      <c r="G38" s="15">
        <v>1.113</v>
      </c>
      <c r="H38" s="33">
        <v>1.0458000000000001</v>
      </c>
      <c r="I38" s="10">
        <v>1</v>
      </c>
      <c r="J38" s="10">
        <v>1</v>
      </c>
      <c r="K38" s="10">
        <v>1</v>
      </c>
    </row>
    <row r="39" spans="2:11" ht="15.75" x14ac:dyDescent="0.25">
      <c r="B39" s="4">
        <v>24</v>
      </c>
      <c r="C39" s="2" t="s">
        <v>30</v>
      </c>
      <c r="D39" s="32">
        <f t="shared" si="0"/>
        <v>26905</v>
      </c>
      <c r="E39" s="32">
        <v>19134</v>
      </c>
      <c r="F39" s="32">
        <v>7771</v>
      </c>
      <c r="G39" s="6">
        <v>1.04</v>
      </c>
      <c r="H39" s="33">
        <v>1.0309000000000001</v>
      </c>
      <c r="I39" s="10">
        <v>1</v>
      </c>
      <c r="J39" s="10">
        <v>1</v>
      </c>
      <c r="K39" s="10">
        <v>1</v>
      </c>
    </row>
    <row r="40" spans="2:11" ht="15.75" x14ac:dyDescent="0.25">
      <c r="B40" s="4">
        <v>25</v>
      </c>
      <c r="C40" s="14" t="s">
        <v>19</v>
      </c>
      <c r="D40" s="32">
        <f t="shared" si="0"/>
        <v>14364</v>
      </c>
      <c r="E40" s="32">
        <v>7461</v>
      </c>
      <c r="F40" s="32">
        <v>6903</v>
      </c>
      <c r="G40" s="15">
        <v>1.113</v>
      </c>
      <c r="H40" s="33">
        <v>1.0242</v>
      </c>
      <c r="I40" s="10">
        <v>1</v>
      </c>
      <c r="J40" s="10">
        <v>1</v>
      </c>
      <c r="K40" s="10">
        <v>1</v>
      </c>
    </row>
    <row r="41" spans="2:11" ht="15.75" x14ac:dyDescent="0.25">
      <c r="B41" s="4">
        <v>26</v>
      </c>
      <c r="C41" s="2" t="s">
        <v>31</v>
      </c>
      <c r="D41" s="32">
        <f t="shared" si="0"/>
        <v>32529</v>
      </c>
      <c r="E41" s="32">
        <v>20095</v>
      </c>
      <c r="F41" s="32">
        <v>12434</v>
      </c>
      <c r="G41" s="6">
        <v>1.04</v>
      </c>
      <c r="H41" s="33">
        <v>1.0629</v>
      </c>
      <c r="I41" s="10">
        <v>1</v>
      </c>
      <c r="J41" s="10">
        <v>1</v>
      </c>
      <c r="K41" s="10">
        <v>1</v>
      </c>
    </row>
    <row r="42" spans="2:11" ht="15.75" x14ac:dyDescent="0.25">
      <c r="B42" s="4">
        <v>27</v>
      </c>
      <c r="C42" s="2" t="s">
        <v>13</v>
      </c>
      <c r="D42" s="32">
        <f t="shared" si="0"/>
        <v>37523</v>
      </c>
      <c r="E42" s="32">
        <v>31233</v>
      </c>
      <c r="F42" s="32">
        <v>6290</v>
      </c>
      <c r="G42" s="6">
        <v>1.04</v>
      </c>
      <c r="H42" s="33">
        <v>1.0760999999999998</v>
      </c>
      <c r="I42" s="10">
        <v>1</v>
      </c>
      <c r="J42" s="10">
        <v>1</v>
      </c>
      <c r="K42" s="10">
        <v>1</v>
      </c>
    </row>
    <row r="43" spans="2:11" ht="15.75" x14ac:dyDescent="0.25">
      <c r="B43" s="4">
        <v>28</v>
      </c>
      <c r="C43" s="2" t="s">
        <v>38</v>
      </c>
      <c r="D43" s="32">
        <f t="shared" si="0"/>
        <v>6428</v>
      </c>
      <c r="E43" s="32">
        <v>4528</v>
      </c>
      <c r="F43" s="32">
        <v>1900</v>
      </c>
      <c r="G43" s="6">
        <v>1</v>
      </c>
      <c r="H43" s="33">
        <v>0.73880000000000001</v>
      </c>
      <c r="I43" s="10">
        <v>1</v>
      </c>
      <c r="J43" s="33">
        <v>1.1861999999999999</v>
      </c>
      <c r="K43" s="10">
        <v>1</v>
      </c>
    </row>
    <row r="44" spans="2:11" x14ac:dyDescent="0.25">
      <c r="B44" s="21"/>
    </row>
    <row r="45" spans="2:11" ht="48.75" customHeight="1" x14ac:dyDescent="0.25">
      <c r="B45" s="35" t="s">
        <v>40</v>
      </c>
      <c r="C45" s="35"/>
      <c r="D45" s="35"/>
      <c r="E45" s="35"/>
      <c r="F45" s="35"/>
      <c r="G45" s="35"/>
      <c r="H45" s="35"/>
      <c r="I45" s="35"/>
      <c r="J45" s="35"/>
      <c r="K45" s="35"/>
    </row>
    <row r="46" spans="2:11" x14ac:dyDescent="0.25">
      <c r="B46" s="37" t="s">
        <v>39</v>
      </c>
      <c r="C46" s="35"/>
      <c r="D46" s="35"/>
      <c r="E46" s="35"/>
      <c r="F46" s="35"/>
      <c r="G46" s="35"/>
      <c r="H46" s="35"/>
      <c r="I46" s="35"/>
      <c r="J46" s="35"/>
      <c r="K46" s="35"/>
    </row>
    <row r="47" spans="2:11" ht="33" customHeight="1" x14ac:dyDescent="0.25">
      <c r="B47" s="38" t="s">
        <v>41</v>
      </c>
      <c r="C47" s="38"/>
      <c r="D47" s="38"/>
      <c r="E47" s="38"/>
      <c r="F47" s="38"/>
      <c r="G47" s="38"/>
      <c r="H47" s="38"/>
      <c r="I47" s="38"/>
      <c r="J47" s="38"/>
      <c r="K47" s="38"/>
    </row>
    <row r="48" spans="2:11" ht="30.75" customHeight="1" x14ac:dyDescent="0.25">
      <c r="B48" s="39" t="s">
        <v>42</v>
      </c>
      <c r="C48" s="39"/>
      <c r="D48" s="39"/>
      <c r="E48" s="39"/>
      <c r="F48" s="39"/>
      <c r="G48" s="39"/>
      <c r="H48" s="39"/>
      <c r="I48" s="39"/>
      <c r="J48" s="39"/>
      <c r="K48" s="39"/>
    </row>
    <row r="49" spans="1:11" x14ac:dyDescent="0.25">
      <c r="B49" s="35" t="s">
        <v>43</v>
      </c>
      <c r="C49" s="35"/>
      <c r="D49" s="35"/>
      <c r="E49" s="35"/>
      <c r="F49" s="35"/>
      <c r="G49" s="35"/>
      <c r="H49" s="35"/>
      <c r="I49" s="35"/>
      <c r="J49" s="35"/>
      <c r="K49" s="35"/>
    </row>
    <row r="50" spans="1:11" ht="16.5" x14ac:dyDescent="0.25">
      <c r="B50" s="24" t="s">
        <v>49</v>
      </c>
    </row>
    <row r="51" spans="1:11" s="1" customFormat="1" x14ac:dyDescent="0.25">
      <c r="A51" s="16"/>
      <c r="B51" s="17"/>
      <c r="C51" s="16"/>
      <c r="D51" s="11"/>
      <c r="E51" s="11"/>
      <c r="F51" s="11"/>
      <c r="G51" s="11"/>
      <c r="H51" s="8"/>
    </row>
    <row r="52" spans="1:11" s="27" customFormat="1" ht="31.5" x14ac:dyDescent="0.25">
      <c r="C52" s="28"/>
      <c r="D52" s="25" t="s">
        <v>47</v>
      </c>
      <c r="E52" s="25" t="s">
        <v>52</v>
      </c>
      <c r="F52" s="31" t="s">
        <v>54</v>
      </c>
      <c r="G52" s="26"/>
      <c r="H52" s="30"/>
    </row>
    <row r="53" spans="1:11" s="27" customFormat="1" ht="18.75" x14ac:dyDescent="0.25">
      <c r="B53" s="29"/>
      <c r="C53" s="28" t="s">
        <v>48</v>
      </c>
      <c r="D53" s="25">
        <v>191.48</v>
      </c>
      <c r="E53" s="25">
        <v>191.26</v>
      </c>
      <c r="F53" s="31">
        <v>189.84</v>
      </c>
      <c r="G53" s="26"/>
      <c r="H53" s="30"/>
      <c r="I53" s="1"/>
    </row>
  </sheetData>
  <mergeCells count="17">
    <mergeCell ref="B10:K10"/>
    <mergeCell ref="B11:K11"/>
    <mergeCell ref="B12:K12"/>
    <mergeCell ref="B13:B14"/>
    <mergeCell ref="C13:C14"/>
    <mergeCell ref="D13:D14"/>
    <mergeCell ref="E13:F13"/>
    <mergeCell ref="G13:G14"/>
    <mergeCell ref="H13:H14"/>
    <mergeCell ref="I13:I14"/>
    <mergeCell ref="B49:K49"/>
    <mergeCell ref="J13:J14"/>
    <mergeCell ref="K13:K14"/>
    <mergeCell ref="B45:K45"/>
    <mergeCell ref="B46:K46"/>
    <mergeCell ref="B47:K47"/>
    <mergeCell ref="B48:K48"/>
  </mergeCells>
  <printOptions horizontalCentered="1"/>
  <pageMargins left="0.78740157480314965" right="0.39370078740157483" top="0.78740157480314965" bottom="0.78740157480314965" header="0.31496062992125984" footer="0.15748031496062992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3.3.2 (9)</vt:lpstr>
      <vt:lpstr>'3.3.2 (9)'!Область_печати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Половинчак</cp:lastModifiedBy>
  <cp:lastPrinted>2025-08-26T14:44:06Z</cp:lastPrinted>
  <dcterms:created xsi:type="dcterms:W3CDTF">2019-09-02T14:47:51Z</dcterms:created>
  <dcterms:modified xsi:type="dcterms:W3CDTF">2025-08-26T14:52:33Z</dcterms:modified>
</cp:coreProperties>
</file>